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workbookPr/>
  <mc:AlternateContent xmlns:mc="http://schemas.openxmlformats.org/markup-compatibility/2006">
    <mc:Choice Requires="x15">
      <x15ac:absPath xmlns:x15ac="http://schemas.microsoft.com/office/spreadsheetml/2010/11/ac" url="/Users/annafeng/Desktop/devon_final/"/>
    </mc:Choice>
  </mc:AlternateContent>
  <bookViews>
    <workbookView xWindow="9320" yWindow="-18800" windowWidth="19360" windowHeight="15540"/>
  </bookViews>
  <sheets>
    <sheet name="3mCoreStrat_dens_s10ma_2006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9" i="1" l="1"/>
  <c r="E20" i="1"/>
  <c r="E21" i="1"/>
  <c r="E11" i="1"/>
  <c r="E12" i="1"/>
  <c r="E13" i="1"/>
  <c r="E14" i="1"/>
  <c r="E15" i="1"/>
  <c r="E16" i="1"/>
  <c r="E17" i="1"/>
  <c r="E10" i="1"/>
  <c r="E9" i="1"/>
  <c r="E5" i="1"/>
  <c r="E6" i="1"/>
  <c r="E7" i="1"/>
  <c r="E4" i="1"/>
  <c r="G21" i="1"/>
  <c r="G20" i="1"/>
  <c r="G19" i="1"/>
  <c r="G17" i="1"/>
  <c r="G16" i="1"/>
  <c r="G15" i="1"/>
  <c r="G14" i="1"/>
  <c r="G13" i="1"/>
  <c r="G12" i="1"/>
  <c r="G11" i="1"/>
  <c r="G10" i="1"/>
  <c r="G9" i="1"/>
  <c r="G7" i="1"/>
  <c r="G6" i="1"/>
  <c r="G5" i="1"/>
  <c r="G4" i="1"/>
</calcChain>
</file>

<file path=xl/sharedStrings.xml><?xml version="1.0" encoding="utf-8"?>
<sst xmlns="http://schemas.openxmlformats.org/spreadsheetml/2006/main" count="27" uniqueCount="25">
  <si>
    <t>Stratigraphy**</t>
  </si>
  <si>
    <t>Strat. Details</t>
  </si>
  <si>
    <t>Layer Thickness(cm)</t>
  </si>
  <si>
    <t>Weight(g)</t>
  </si>
  <si>
    <t>Mass</t>
  </si>
  <si>
    <t>Winter snowpack</t>
  </si>
  <si>
    <t>Mult. IL's</t>
  </si>
  <si>
    <t>soaked firn</t>
  </si>
  <si>
    <t>soft, coarse firn</t>
  </si>
  <si>
    <t>firn</t>
  </si>
  <si>
    <t>coarse icy firn layer</t>
  </si>
  <si>
    <t>low density icy firn</t>
  </si>
  <si>
    <t>discont. IL@150-152;IL@152,155</t>
  </si>
  <si>
    <t>Icy firn;discont. IL165-168;Ice@181-183;IL@185;VP178-184</t>
  </si>
  <si>
    <t>IL@194(5mm)</t>
  </si>
  <si>
    <t>IL@210(5mm);minor VP;Coarse, low-density layer</t>
  </si>
  <si>
    <t>icy hoar</t>
  </si>
  <si>
    <t>IL@232 ; saturated firn</t>
  </si>
  <si>
    <t>IL@233,235,237,231(2mm);IL@243,244(5mm);discont.IL@232</t>
  </si>
  <si>
    <t>VP throughout saturated firn</t>
  </si>
  <si>
    <t>upper</t>
  </si>
  <si>
    <t>lower</t>
  </si>
  <si>
    <t>IL@239(2mm);IL@254(5mm);</t>
  </si>
  <si>
    <t>VP@265;IL@267-268(1cm)</t>
  </si>
  <si>
    <t>Depth below 2005 Summer surface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</si>
</sst>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6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1" applyAlignment="1" applyProtection="1"/>
    <xf numFmtId="10" fontId="1" fillId="0" borderId="0" xfId="0" applyNumberFormat="1" applyFon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IL@233,235,237,231(2mm);IL@243,244(5mm);discont.IL@232" TargetMode="External"/><Relationship Id="rId2" Type="http://schemas.openxmlformats.org/officeDocument/2006/relationships/hyperlink" Target="mailto:IL@239(2mm);IL@254(5mm)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>
      <selection sqref="A1:B1"/>
    </sheetView>
  </sheetViews>
  <sheetFormatPr baseColWidth="10" defaultColWidth="8.83203125" defaultRowHeight="13" x14ac:dyDescent="0.15"/>
  <cols>
    <col min="2" max="2" width="30.33203125" bestFit="1" customWidth="1"/>
    <col min="3" max="3" width="63.5" bestFit="1" customWidth="1"/>
    <col min="4" max="4" width="12.5" bestFit="1" customWidth="1"/>
    <col min="5" max="5" width="19.6640625" bestFit="1" customWidth="1"/>
    <col min="6" max="6" width="9.6640625" bestFit="1" customWidth="1"/>
    <col min="7" max="7" width="7" bestFit="1" customWidth="1"/>
  </cols>
  <sheetData>
    <row r="1" spans="1:7" x14ac:dyDescent="0.15">
      <c r="A1" s="5" t="s">
        <v>24</v>
      </c>
      <c r="B1" s="5"/>
    </row>
    <row r="2" spans="1:7" s="2" customFormat="1" x14ac:dyDescent="0.15">
      <c r="A2" s="2" t="s">
        <v>20</v>
      </c>
      <c r="B2" s="1" t="s">
        <v>21</v>
      </c>
      <c r="C2" s="1" t="s">
        <v>0</v>
      </c>
      <c r="D2" s="1" t="s">
        <v>1</v>
      </c>
      <c r="E2" s="1" t="s">
        <v>2</v>
      </c>
      <c r="F2" s="1" t="s">
        <v>3</v>
      </c>
      <c r="G2" s="1" t="s">
        <v>4</v>
      </c>
    </row>
    <row r="3" spans="1:7" x14ac:dyDescent="0.15">
      <c r="C3" s="3" t="s">
        <v>5</v>
      </c>
      <c r="E3" s="1"/>
      <c r="F3" s="1"/>
      <c r="G3" s="1"/>
    </row>
    <row r="4" spans="1:7" x14ac:dyDescent="0.15">
      <c r="A4">
        <v>0</v>
      </c>
      <c r="B4">
        <v>4</v>
      </c>
      <c r="C4" s="3" t="s">
        <v>6</v>
      </c>
      <c r="E4">
        <f>B4-A4</f>
        <v>4</v>
      </c>
      <c r="F4">
        <v>150</v>
      </c>
      <c r="G4" s="2">
        <f>(F4/1000) / (3.14*(0.044*0.044)*(E4/100))</f>
        <v>616.87371690266878</v>
      </c>
    </row>
    <row r="5" spans="1:7" x14ac:dyDescent="0.15">
      <c r="A5">
        <v>4</v>
      </c>
      <c r="B5">
        <v>34</v>
      </c>
      <c r="C5" t="s">
        <v>7</v>
      </c>
      <c r="E5">
        <f>B5-A5</f>
        <v>30</v>
      </c>
      <c r="F5">
        <v>650</v>
      </c>
      <c r="G5" s="2">
        <f t="shared" ref="G5:G21" si="0">(F5/1000) / (3.14*(0.044*0.044)*(E5/100))</f>
        <v>356.41592532154203</v>
      </c>
    </row>
    <row r="6" spans="1:7" x14ac:dyDescent="0.15">
      <c r="A6">
        <v>34</v>
      </c>
      <c r="B6">
        <v>54</v>
      </c>
      <c r="C6" t="s">
        <v>8</v>
      </c>
      <c r="E6">
        <f>B6-A6</f>
        <v>20</v>
      </c>
      <c r="F6">
        <v>400</v>
      </c>
      <c r="G6" s="2">
        <f t="shared" si="0"/>
        <v>328.99931568142335</v>
      </c>
    </row>
    <row r="7" spans="1:7" x14ac:dyDescent="0.15">
      <c r="A7">
        <v>54</v>
      </c>
      <c r="B7">
        <v>77</v>
      </c>
      <c r="C7" t="s">
        <v>9</v>
      </c>
      <c r="E7">
        <f>B7-A7</f>
        <v>23</v>
      </c>
      <c r="F7">
        <v>550</v>
      </c>
      <c r="G7" s="2">
        <f t="shared" si="0"/>
        <v>393.3687470103975</v>
      </c>
    </row>
    <row r="8" spans="1:7" x14ac:dyDescent="0.15">
      <c r="A8">
        <v>77</v>
      </c>
      <c r="B8">
        <v>79</v>
      </c>
      <c r="C8" t="s">
        <v>10</v>
      </c>
      <c r="G8" s="2"/>
    </row>
    <row r="9" spans="1:7" x14ac:dyDescent="0.15">
      <c r="A9">
        <v>79</v>
      </c>
      <c r="B9">
        <v>133</v>
      </c>
      <c r="C9" t="s">
        <v>9</v>
      </c>
      <c r="E9">
        <f>B9-A8</f>
        <v>56</v>
      </c>
      <c r="F9">
        <v>1450</v>
      </c>
      <c r="G9" s="2">
        <f t="shared" si="0"/>
        <v>425.9366140518427</v>
      </c>
    </row>
    <row r="10" spans="1:7" x14ac:dyDescent="0.15">
      <c r="A10">
        <v>133</v>
      </c>
      <c r="B10">
        <v>145</v>
      </c>
      <c r="C10" t="s">
        <v>11</v>
      </c>
      <c r="E10">
        <f>B10-A10</f>
        <v>12</v>
      </c>
      <c r="F10">
        <v>450</v>
      </c>
      <c r="G10" s="2">
        <f t="shared" si="0"/>
        <v>616.87371690266889</v>
      </c>
    </row>
    <row r="11" spans="1:7" x14ac:dyDescent="0.15">
      <c r="A11">
        <v>145</v>
      </c>
      <c r="B11">
        <v>159</v>
      </c>
      <c r="C11" t="s">
        <v>12</v>
      </c>
      <c r="E11">
        <f t="shared" ref="E11:E17" si="1">B11-A11</f>
        <v>14</v>
      </c>
      <c r="F11">
        <v>350</v>
      </c>
      <c r="G11" s="2">
        <f t="shared" si="0"/>
        <v>411.24914460177916</v>
      </c>
    </row>
    <row r="12" spans="1:7" x14ac:dyDescent="0.15">
      <c r="A12">
        <v>159</v>
      </c>
      <c r="B12">
        <v>185</v>
      </c>
      <c r="C12" t="s">
        <v>13</v>
      </c>
      <c r="E12">
        <f t="shared" si="1"/>
        <v>26</v>
      </c>
      <c r="F12">
        <v>700</v>
      </c>
      <c r="G12" s="2">
        <f t="shared" si="0"/>
        <v>442.88369418653139</v>
      </c>
    </row>
    <row r="13" spans="1:7" x14ac:dyDescent="0.15">
      <c r="A13">
        <v>185</v>
      </c>
      <c r="B13">
        <v>203</v>
      </c>
      <c r="C13" t="s">
        <v>14</v>
      </c>
      <c r="E13">
        <f t="shared" si="1"/>
        <v>18</v>
      </c>
      <c r="F13">
        <v>600</v>
      </c>
      <c r="G13" s="2">
        <f t="shared" si="0"/>
        <v>548.33219280237233</v>
      </c>
    </row>
    <row r="14" spans="1:7" x14ac:dyDescent="0.15">
      <c r="A14">
        <v>203</v>
      </c>
      <c r="B14">
        <v>217</v>
      </c>
      <c r="C14" t="s">
        <v>15</v>
      </c>
      <c r="E14">
        <f t="shared" si="1"/>
        <v>14</v>
      </c>
      <c r="F14">
        <v>350</v>
      </c>
      <c r="G14" s="2">
        <f t="shared" si="0"/>
        <v>411.24914460177916</v>
      </c>
    </row>
    <row r="15" spans="1:7" x14ac:dyDescent="0.15">
      <c r="A15">
        <v>217</v>
      </c>
      <c r="B15">
        <v>222</v>
      </c>
      <c r="C15" t="s">
        <v>16</v>
      </c>
      <c r="E15">
        <f t="shared" si="1"/>
        <v>5</v>
      </c>
      <c r="F15">
        <v>150</v>
      </c>
      <c r="G15" s="2">
        <f t="shared" si="0"/>
        <v>493.49897352213503</v>
      </c>
    </row>
    <row r="16" spans="1:7" x14ac:dyDescent="0.15">
      <c r="A16">
        <v>222</v>
      </c>
      <c r="B16">
        <v>232</v>
      </c>
      <c r="C16" t="s">
        <v>17</v>
      </c>
      <c r="E16">
        <f t="shared" si="1"/>
        <v>10</v>
      </c>
      <c r="F16">
        <v>300</v>
      </c>
      <c r="G16" s="2">
        <f t="shared" si="0"/>
        <v>493.49897352213503</v>
      </c>
    </row>
    <row r="17" spans="1:7" x14ac:dyDescent="0.15">
      <c r="A17">
        <v>232</v>
      </c>
      <c r="B17">
        <v>252</v>
      </c>
      <c r="C17" s="4" t="s">
        <v>18</v>
      </c>
      <c r="E17">
        <f t="shared" si="1"/>
        <v>20</v>
      </c>
      <c r="F17">
        <v>500</v>
      </c>
      <c r="G17" s="2">
        <f t="shared" si="0"/>
        <v>411.24914460177922</v>
      </c>
    </row>
    <row r="18" spans="1:7" x14ac:dyDescent="0.15">
      <c r="A18">
        <v>252</v>
      </c>
      <c r="B18">
        <v>254</v>
      </c>
      <c r="C18" t="s">
        <v>16</v>
      </c>
      <c r="G18" s="2"/>
    </row>
    <row r="19" spans="1:7" x14ac:dyDescent="0.15">
      <c r="A19">
        <v>254</v>
      </c>
      <c r="B19">
        <v>265</v>
      </c>
      <c r="C19" s="4" t="s">
        <v>22</v>
      </c>
      <c r="E19">
        <f>B19-A18</f>
        <v>13</v>
      </c>
      <c r="F19">
        <v>400</v>
      </c>
      <c r="G19" s="2">
        <f t="shared" si="0"/>
        <v>506.15279335603594</v>
      </c>
    </row>
    <row r="20" spans="1:7" x14ac:dyDescent="0.15">
      <c r="A20">
        <v>265</v>
      </c>
      <c r="B20">
        <v>275</v>
      </c>
      <c r="C20" t="s">
        <v>23</v>
      </c>
      <c r="E20">
        <f>B20-A20</f>
        <v>10</v>
      </c>
      <c r="F20">
        <v>250</v>
      </c>
      <c r="G20" s="2">
        <f t="shared" si="0"/>
        <v>411.24914460177922</v>
      </c>
    </row>
    <row r="21" spans="1:7" x14ac:dyDescent="0.15">
      <c r="A21">
        <v>275</v>
      </c>
      <c r="B21">
        <v>287</v>
      </c>
      <c r="C21" t="s">
        <v>19</v>
      </c>
      <c r="E21">
        <f>B21-A21</f>
        <v>12</v>
      </c>
      <c r="F21">
        <v>550</v>
      </c>
      <c r="G21" s="2">
        <f t="shared" si="0"/>
        <v>753.95676510326211</v>
      </c>
    </row>
  </sheetData>
  <mergeCells count="1">
    <mergeCell ref="A1:B1"/>
  </mergeCells>
  <phoneticPr fontId="4" type="noConversion"/>
  <hyperlinks>
    <hyperlink ref="C17" r:id="rId1"/>
    <hyperlink ref="C19" r:id="rId2"/>
  </hyperlinks>
  <pageMargins left="0.7" right="0.7" top="0.75" bottom="0.75" header="0.5" footer="0.5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3mCoreStrat_dens_s10ma_2006</vt:lpstr>
    </vt:vector>
  </TitlesOfParts>
  <Company>NRCAN-RNCAN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daburges</dc:creator>
  <cp:lastModifiedBy>Microsoft Office User</cp:lastModifiedBy>
  <dcterms:created xsi:type="dcterms:W3CDTF">2010-06-25T14:43:55Z</dcterms:created>
  <dcterms:modified xsi:type="dcterms:W3CDTF">2020-09-15T02:13:51Z</dcterms:modified>
</cp:coreProperties>
</file>